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5 m ataskaitos\III ktv\"/>
    </mc:Choice>
  </mc:AlternateContent>
  <bookViews>
    <workbookView xWindow="-120" yWindow="-120" windowWidth="23250" windowHeight="13170"/>
  </bookViews>
  <sheets>
    <sheet name="Pažyma" sheetId="1" r:id="rId1"/>
    <sheet name="ES" sheetId="2" r:id="rId2"/>
    <sheet name="Sheet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6" i="1" l="1"/>
  <c r="B16" i="1"/>
  <c r="D29" i="1" l="1"/>
  <c r="D23" i="1" l="1"/>
  <c r="D24" i="1" l="1"/>
  <c r="D22" i="1" l="1"/>
  <c r="D34" i="1" l="1"/>
  <c r="D21" i="1"/>
  <c r="D19" i="1" l="1"/>
  <c r="D18" i="1"/>
  <c r="D20" i="1"/>
  <c r="D28" i="1"/>
  <c r="D32" i="1"/>
  <c r="F30" i="2" l="1"/>
  <c r="G30" i="2"/>
  <c r="H30" i="2"/>
  <c r="I30" i="2"/>
  <c r="E30" i="2"/>
  <c r="C25" i="1" l="1"/>
  <c r="C36" i="1" s="1"/>
  <c r="B25" i="1"/>
  <c r="B36" i="1" s="1"/>
  <c r="C38" i="1" l="1"/>
  <c r="D16" i="1"/>
  <c r="D25" i="1"/>
  <c r="B38" i="1"/>
  <c r="D36" i="1" l="1"/>
  <c r="D38" i="1" s="1"/>
</calcChain>
</file>

<file path=xl/sharedStrings.xml><?xml version="1.0" encoding="utf-8"?>
<sst xmlns="http://schemas.openxmlformats.org/spreadsheetml/2006/main" count="69" uniqueCount="59">
  <si>
    <t>Įstaigos pavadinimas, kodas</t>
  </si>
  <si>
    <t>Šakių rajono savivaldybės administracijos</t>
  </si>
  <si>
    <t>Bažnyčios 4, Šakiai</t>
  </si>
  <si>
    <t>PAŽYMA</t>
  </si>
  <si>
    <t>APIE ĮSTAIGOS VALSTYBĖS IR SAVIVALDYBĖS BIUDŽETO LĖŠŲ LIKUČIUS BANKO SĄSKAITOSE</t>
  </si>
  <si>
    <t>Finansavimo šaltinis</t>
  </si>
  <si>
    <t>IŠ VISO:</t>
  </si>
  <si>
    <t>Įstaigos vadovas</t>
  </si>
  <si>
    <t>Vyr. finansininkas</t>
  </si>
  <si>
    <t>vardas, pavardė</t>
  </si>
  <si>
    <t>Biudžeto, turto ir strateginio planavimo turto skyriui M41I</t>
  </si>
  <si>
    <t>DĖL EUROPOS SĄJUNGOS IR KITOS TARPTAUTINĖS FINANSINĖS PARAMOS LĖŠŲ BEI BENDROJO FINANSAVIMO LĖŠŲ ĮTRAUKIMO Į SAVIVALDYBĖS BIUDŽETĄ</t>
  </si>
  <si>
    <t>ATASKAITA</t>
  </si>
  <si>
    <t>PROJEKTO PAVADINIMAS</t>
  </si>
  <si>
    <t>Ataskaitinio laikotarpio planas biudžete</t>
  </si>
  <si>
    <t>Gauta lėšų</t>
  </si>
  <si>
    <t>Kasinės išlaidos</t>
  </si>
  <si>
    <t>Likutis sąskaitoje</t>
  </si>
  <si>
    <t>eur., cnt.</t>
  </si>
  <si>
    <t>Buhalteris</t>
  </si>
  <si>
    <t>parašas</t>
  </si>
  <si>
    <t>Programa</t>
  </si>
  <si>
    <t>Valstybinės funkcijos kodas</t>
  </si>
  <si>
    <t>20....  m. .......................mėn ...... d.</t>
  </si>
  <si>
    <t>Šakių rajono savivaldybės administracijos direktoriaus</t>
  </si>
  <si>
    <t>1 priedas</t>
  </si>
  <si>
    <t xml:space="preserve"> Patvirtinta</t>
  </si>
  <si>
    <t>Einamųjų metų planas pagal sutartį</t>
  </si>
  <si>
    <t>20   m.                  d. įsakymu Nr.</t>
  </si>
  <si>
    <t>PATVIRTINTA</t>
  </si>
  <si>
    <t>2020 m. kovo      d. įsakymu Nr. AG-</t>
  </si>
  <si>
    <t xml:space="preserve">   iš jų:</t>
  </si>
  <si>
    <t xml:space="preserve">   iš jų: Būsto plėtra</t>
  </si>
  <si>
    <t xml:space="preserve">Gauta lėšų </t>
  </si>
  <si>
    <t>Iš viso</t>
  </si>
  <si>
    <t xml:space="preserve">   iš jų: socialinė parama mokiniams</t>
  </si>
  <si>
    <r>
      <t>Kasinės išlaidos</t>
    </r>
    <r>
      <rPr>
        <sz val="11"/>
        <rFont val="Times New Roman"/>
        <family val="1"/>
        <charset val="186"/>
      </rPr>
      <t xml:space="preserve"> </t>
    </r>
  </si>
  <si>
    <r>
      <t>Likutis sąskaitoje</t>
    </r>
    <r>
      <rPr>
        <sz val="11"/>
        <rFont val="Times New Roman"/>
        <family val="1"/>
        <charset val="186"/>
      </rPr>
      <t xml:space="preserve"> </t>
    </r>
  </si>
  <si>
    <r>
      <t>Valstybės deleguotoms funkcijoms atlikti</t>
    </r>
    <r>
      <rPr>
        <b/>
        <sz val="11"/>
        <rFont val="Times New Roman"/>
        <family val="1"/>
        <charset val="186"/>
      </rPr>
      <t xml:space="preserve"> D</t>
    </r>
  </si>
  <si>
    <r>
      <t>Savivaldybės biudžeto lėšos</t>
    </r>
    <r>
      <rPr>
        <b/>
        <sz val="11"/>
        <rFont val="Times New Roman"/>
        <family val="1"/>
        <charset val="186"/>
      </rPr>
      <t xml:space="preserve"> Z gamtos</t>
    </r>
  </si>
  <si>
    <r>
      <t xml:space="preserve">Savivaldybės biudžeto lėšos </t>
    </r>
    <r>
      <rPr>
        <b/>
        <sz val="11"/>
        <rFont val="Times New Roman"/>
        <family val="1"/>
        <charset val="186"/>
      </rPr>
      <t>B</t>
    </r>
    <r>
      <rPr>
        <sz val="11"/>
        <rFont val="Times New Roman"/>
        <family val="1"/>
        <charset val="186"/>
      </rPr>
      <t xml:space="preserve"> (paskolų lėšos)</t>
    </r>
  </si>
  <si>
    <r>
      <t xml:space="preserve">Europos Sąjungos lėšos projektams </t>
    </r>
    <r>
      <rPr>
        <b/>
        <sz val="11"/>
        <rFont val="Times New Roman"/>
        <family val="1"/>
        <charset val="186"/>
      </rPr>
      <t>E</t>
    </r>
  </si>
  <si>
    <t>3 priedas</t>
  </si>
  <si>
    <t>ES ir kitos tarptautinės finansinės paramos bei bendrojo finansavimo lėšos</t>
  </si>
  <si>
    <t>Valstybės biudžeto lėšos, iš viso</t>
  </si>
  <si>
    <t>Savivaldybės biudžeto lėšos, iš viso</t>
  </si>
  <si>
    <t>Eur, ct</t>
  </si>
  <si>
    <t>LUKŠIŲ VINCO GRYBO GIMNAZIJA   190821478</t>
  </si>
  <si>
    <t>Nijolė Šapolienė</t>
  </si>
  <si>
    <t>Birutė Plaušinienė</t>
  </si>
  <si>
    <r>
      <t>Savivaldybės biudžeto lėšos</t>
    </r>
    <r>
      <rPr>
        <b/>
        <sz val="11"/>
        <rFont val="Times New Roman"/>
        <family val="1"/>
        <charset val="186"/>
      </rPr>
      <t>150.2</t>
    </r>
  </si>
  <si>
    <r>
      <t>Savivaldybės biudžeto lėšos</t>
    </r>
    <r>
      <rPr>
        <b/>
        <sz val="11"/>
        <rFont val="Times New Roman"/>
        <family val="1"/>
        <charset val="186"/>
      </rPr>
      <t xml:space="preserve"> 150,1</t>
    </r>
  </si>
  <si>
    <r>
      <t>Biudžetinių įstaigų pajamos</t>
    </r>
    <r>
      <rPr>
        <b/>
        <sz val="11"/>
        <rFont val="Times New Roman"/>
        <family val="1"/>
        <charset val="186"/>
      </rPr>
      <t>37.1</t>
    </r>
  </si>
  <si>
    <t>Mokymo lėšos lėšos  141.1</t>
  </si>
  <si>
    <r>
      <t>Kitos VB lėšos</t>
    </r>
    <r>
      <rPr>
        <b/>
        <sz val="11"/>
        <rFont val="Times New Roman"/>
        <family val="1"/>
        <charset val="186"/>
      </rPr>
      <t xml:space="preserve">  1448(M)</t>
    </r>
  </si>
  <si>
    <r>
      <t xml:space="preserve">Spec.dotacija </t>
    </r>
    <r>
      <rPr>
        <b/>
        <sz val="11"/>
        <rFont val="Times New Roman"/>
        <family val="1"/>
        <charset val="186"/>
      </rPr>
      <t xml:space="preserve"> 141.3</t>
    </r>
  </si>
  <si>
    <t>Mokymo lėšos lėšos  141.3</t>
  </si>
  <si>
    <r>
      <t xml:space="preserve">                                      </t>
    </r>
    <r>
      <rPr>
        <b/>
        <sz val="11"/>
        <rFont val="Times New Roman"/>
        <family val="1"/>
        <charset val="186"/>
      </rPr>
      <t xml:space="preserve"> 37.2</t>
    </r>
    <r>
      <rPr>
        <sz val="11"/>
        <rFont val="Times New Roman"/>
        <family val="1"/>
        <charset val="186"/>
      </rPr>
      <t xml:space="preserve">   </t>
    </r>
  </si>
  <si>
    <t>2025 m rugsėjo  mėn. 30 d.. 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</si>
</sst>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charset val="186"/>
    </font>
    <font>
      <sz val="8"/>
      <name val="Arial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i/>
      <sz val="10"/>
      <name val="Arial"/>
      <family val="2"/>
      <charset val="186"/>
    </font>
    <font>
      <u/>
      <sz val="10"/>
      <name val="Arial"/>
      <family val="2"/>
      <charset val="186"/>
    </font>
    <font>
      <sz val="11"/>
      <name val="Times New Roman"/>
      <family val="1"/>
      <charset val="186"/>
    </font>
    <font>
      <i/>
      <sz val="11"/>
      <name val="Times New Roman"/>
      <family val="1"/>
      <charset val="186"/>
    </font>
    <font>
      <b/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/>
    <xf numFmtId="0" fontId="2" fillId="0" borderId="1" xfId="0" applyFont="1" applyBorder="1" applyAlignment="1">
      <alignment horizontal="right"/>
    </xf>
    <xf numFmtId="0" fontId="3" fillId="0" borderId="0" xfId="0" applyFont="1"/>
    <xf numFmtId="0" fontId="5" fillId="0" borderId="2" xfId="0" applyFont="1" applyBorder="1"/>
    <xf numFmtId="0" fontId="0" fillId="0" borderId="2" xfId="0" applyBorder="1"/>
    <xf numFmtId="0" fontId="2" fillId="0" borderId="1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5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right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8" fillId="0" borderId="4" xfId="0" applyFont="1" applyBorder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center"/>
    </xf>
    <xf numFmtId="0" fontId="8" fillId="0" borderId="9" xfId="0" applyFont="1" applyFill="1" applyBorder="1" applyAlignment="1">
      <alignment horizontal="left"/>
    </xf>
    <xf numFmtId="0" fontId="8" fillId="0" borderId="10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right"/>
    </xf>
    <xf numFmtId="0" fontId="6" fillId="0" borderId="3" xfId="0" applyFont="1" applyBorder="1" applyAlignment="1">
      <alignment horizontal="left" wrapText="1"/>
    </xf>
    <xf numFmtId="0" fontId="6" fillId="0" borderId="9" xfId="0" applyFont="1" applyFill="1" applyBorder="1" applyAlignment="1">
      <alignment horizontal="left"/>
    </xf>
    <xf numFmtId="0" fontId="6" fillId="0" borderId="10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7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3" fillId="0" borderId="7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abSelected="1" topLeftCell="A13" zoomScale="95" zoomScaleNormal="95" workbookViewId="0">
      <selection activeCell="C28" sqref="C28:C33"/>
    </sheetView>
  </sheetViews>
  <sheetFormatPr defaultColWidth="9.140625" defaultRowHeight="15" x14ac:dyDescent="0.25"/>
  <cols>
    <col min="1" max="1" width="41.85546875" style="11" customWidth="1"/>
    <col min="2" max="2" width="15" style="11" customWidth="1"/>
    <col min="3" max="3" width="15.28515625" style="11" customWidth="1"/>
    <col min="4" max="4" width="15.42578125" style="11" customWidth="1"/>
    <col min="5" max="16384" width="9.140625" style="12"/>
  </cols>
  <sheetData>
    <row r="1" spans="1:5" x14ac:dyDescent="0.25">
      <c r="B1" s="31" t="s">
        <v>29</v>
      </c>
      <c r="C1" s="31"/>
      <c r="D1" s="31"/>
    </row>
    <row r="2" spans="1:5" x14ac:dyDescent="0.25">
      <c r="B2" s="31" t="s">
        <v>24</v>
      </c>
      <c r="C2" s="31"/>
      <c r="D2" s="31"/>
    </row>
    <row r="3" spans="1:5" x14ac:dyDescent="0.25">
      <c r="B3" s="31" t="s">
        <v>30</v>
      </c>
      <c r="C3" s="31"/>
      <c r="D3" s="31"/>
    </row>
    <row r="4" spans="1:5" x14ac:dyDescent="0.25">
      <c r="B4" s="31" t="s">
        <v>42</v>
      </c>
      <c r="C4" s="31"/>
      <c r="D4" s="31"/>
    </row>
    <row r="5" spans="1:5" x14ac:dyDescent="0.25">
      <c r="B5" s="31"/>
      <c r="C5" s="31"/>
      <c r="D5" s="31"/>
    </row>
    <row r="6" spans="1:5" x14ac:dyDescent="0.25">
      <c r="A6" s="13" t="s">
        <v>47</v>
      </c>
      <c r="B6" s="13"/>
      <c r="C6" s="13"/>
      <c r="D6" s="13"/>
    </row>
    <row r="7" spans="1:5" x14ac:dyDescent="0.25">
      <c r="A7" s="32" t="s">
        <v>0</v>
      </c>
      <c r="B7" s="32"/>
      <c r="C7" s="32"/>
      <c r="D7" s="32"/>
    </row>
    <row r="8" spans="1:5" x14ac:dyDescent="0.25">
      <c r="A8" s="24"/>
      <c r="B8" s="24"/>
      <c r="C8" s="24"/>
      <c r="D8" s="24"/>
    </row>
    <row r="9" spans="1:5" ht="17.25" customHeight="1" x14ac:dyDescent="0.25">
      <c r="A9" s="33" t="s">
        <v>3</v>
      </c>
      <c r="B9" s="33"/>
      <c r="C9" s="33"/>
      <c r="D9" s="33"/>
    </row>
    <row r="10" spans="1:5" ht="39" customHeight="1" x14ac:dyDescent="0.25">
      <c r="A10" s="35" t="s">
        <v>4</v>
      </c>
      <c r="B10" s="35"/>
      <c r="C10" s="35"/>
      <c r="D10" s="35"/>
      <c r="E10" s="14"/>
    </row>
    <row r="11" spans="1:5" ht="15" customHeight="1" x14ac:dyDescent="0.25">
      <c r="A11" s="15"/>
      <c r="B11" s="15"/>
      <c r="C11" s="15"/>
      <c r="D11" s="15"/>
      <c r="E11" s="14"/>
    </row>
    <row r="12" spans="1:5" x14ac:dyDescent="0.25">
      <c r="A12" s="34" t="s">
        <v>58</v>
      </c>
      <c r="B12" s="34"/>
      <c r="C12" s="34"/>
      <c r="D12" s="34"/>
    </row>
    <row r="14" spans="1:5" ht="12.75" customHeight="1" x14ac:dyDescent="0.25">
      <c r="D14" s="16" t="s">
        <v>46</v>
      </c>
    </row>
    <row r="15" spans="1:5" ht="29.25" x14ac:dyDescent="0.25">
      <c r="A15" s="17" t="s">
        <v>5</v>
      </c>
      <c r="B15" s="17" t="s">
        <v>33</v>
      </c>
      <c r="C15" s="17" t="s">
        <v>36</v>
      </c>
      <c r="D15" s="17" t="s">
        <v>37</v>
      </c>
    </row>
    <row r="16" spans="1:5" x14ac:dyDescent="0.25">
      <c r="A16" s="18" t="s">
        <v>44</v>
      </c>
      <c r="B16" s="18">
        <f>B19+B20+B21+B22+B23+B24</f>
        <v>1072158.79</v>
      </c>
      <c r="C16" s="18">
        <f>C19+C20+C21+C22+C23+C24</f>
        <v>1072158.79</v>
      </c>
      <c r="D16" s="18">
        <f>B16-C16</f>
        <v>0</v>
      </c>
    </row>
    <row r="17" spans="1:4" x14ac:dyDescent="0.25">
      <c r="A17" s="19" t="s">
        <v>31</v>
      </c>
      <c r="B17" s="19"/>
      <c r="C17" s="19"/>
      <c r="D17" s="19"/>
    </row>
    <row r="18" spans="1:4" x14ac:dyDescent="0.25">
      <c r="A18" s="19" t="s">
        <v>38</v>
      </c>
      <c r="B18" s="19">
        <v>27089.79</v>
      </c>
      <c r="C18" s="19">
        <v>27089.79</v>
      </c>
      <c r="D18" s="18">
        <f t="shared" ref="D18:D25" si="0">B18-C18</f>
        <v>0</v>
      </c>
    </row>
    <row r="19" spans="1:4" x14ac:dyDescent="0.25">
      <c r="A19" s="19" t="s">
        <v>35</v>
      </c>
      <c r="B19" s="19">
        <v>27089.79</v>
      </c>
      <c r="C19" s="19">
        <v>27089.79</v>
      </c>
      <c r="D19" s="18">
        <f t="shared" si="0"/>
        <v>0</v>
      </c>
    </row>
    <row r="20" spans="1:4" x14ac:dyDescent="0.25">
      <c r="A20" s="19" t="s">
        <v>53</v>
      </c>
      <c r="B20" s="19">
        <v>1013811</v>
      </c>
      <c r="C20" s="19">
        <v>1013811</v>
      </c>
      <c r="D20" s="18">
        <f t="shared" si="0"/>
        <v>0</v>
      </c>
    </row>
    <row r="21" spans="1:4" x14ac:dyDescent="0.25">
      <c r="A21" s="19" t="s">
        <v>56</v>
      </c>
      <c r="B21" s="19">
        <v>23800</v>
      </c>
      <c r="C21" s="19">
        <v>23800</v>
      </c>
      <c r="D21" s="19">
        <f t="shared" si="0"/>
        <v>0</v>
      </c>
    </row>
    <row r="22" spans="1:4" x14ac:dyDescent="0.25">
      <c r="A22" s="19" t="s">
        <v>54</v>
      </c>
      <c r="B22" s="19">
        <v>829</v>
      </c>
      <c r="C22" s="19">
        <v>829</v>
      </c>
      <c r="D22" s="19">
        <f t="shared" si="0"/>
        <v>0</v>
      </c>
    </row>
    <row r="23" spans="1:4" x14ac:dyDescent="0.25">
      <c r="A23" s="18">
        <v>1457</v>
      </c>
      <c r="B23" s="19">
        <v>6629</v>
      </c>
      <c r="C23" s="19">
        <v>6629</v>
      </c>
      <c r="D23" s="19">
        <f t="shared" si="0"/>
        <v>0</v>
      </c>
    </row>
    <row r="24" spans="1:4" x14ac:dyDescent="0.25">
      <c r="A24" s="19" t="s">
        <v>55</v>
      </c>
      <c r="B24" s="19"/>
      <c r="C24" s="19"/>
      <c r="D24" s="19">
        <f t="shared" si="0"/>
        <v>0</v>
      </c>
    </row>
    <row r="25" spans="1:4" x14ac:dyDescent="0.25">
      <c r="A25" s="18" t="s">
        <v>45</v>
      </c>
      <c r="B25" s="18">
        <f>B28+B29+B30</f>
        <v>548935.04</v>
      </c>
      <c r="C25" s="18">
        <f>C28+C29+C30</f>
        <v>548935.04</v>
      </c>
      <c r="D25" s="18">
        <f t="shared" si="0"/>
        <v>0</v>
      </c>
    </row>
    <row r="26" spans="1:4" x14ac:dyDescent="0.25">
      <c r="A26" s="19" t="s">
        <v>31</v>
      </c>
      <c r="B26" s="19"/>
      <c r="C26" s="19"/>
      <c r="D26" s="19"/>
    </row>
    <row r="27" spans="1:4" x14ac:dyDescent="0.25">
      <c r="A27" s="19" t="s">
        <v>39</v>
      </c>
      <c r="B27" s="19"/>
      <c r="C27" s="19"/>
      <c r="D27" s="19"/>
    </row>
    <row r="28" spans="1:4" x14ac:dyDescent="0.25">
      <c r="A28" s="19" t="s">
        <v>51</v>
      </c>
      <c r="B28" s="19">
        <v>408935.04</v>
      </c>
      <c r="C28" s="19">
        <v>408935.04</v>
      </c>
      <c r="D28" s="18">
        <f>B28-C28</f>
        <v>0</v>
      </c>
    </row>
    <row r="29" spans="1:4" x14ac:dyDescent="0.25">
      <c r="A29" s="19" t="s">
        <v>50</v>
      </c>
      <c r="B29" s="19">
        <v>140000</v>
      </c>
      <c r="C29" s="19">
        <v>140000</v>
      </c>
      <c r="D29" s="18">
        <f>B29-C29</f>
        <v>0</v>
      </c>
    </row>
    <row r="30" spans="1:4" x14ac:dyDescent="0.25">
      <c r="A30" s="19" t="s">
        <v>40</v>
      </c>
      <c r="B30" s="19"/>
      <c r="C30" s="19"/>
      <c r="D30" s="19"/>
    </row>
    <row r="31" spans="1:4" x14ac:dyDescent="0.25">
      <c r="A31" s="19"/>
      <c r="B31" s="19"/>
      <c r="C31" s="19"/>
      <c r="D31" s="19"/>
    </row>
    <row r="32" spans="1:4" x14ac:dyDescent="0.25">
      <c r="A32" s="19" t="s">
        <v>52</v>
      </c>
      <c r="B32" s="19">
        <v>27225.03</v>
      </c>
      <c r="C32" s="19">
        <v>27225.03</v>
      </c>
      <c r="D32" s="18">
        <f>B32-C32</f>
        <v>0</v>
      </c>
    </row>
    <row r="33" spans="1:4" x14ac:dyDescent="0.25">
      <c r="A33" s="20" t="s">
        <v>57</v>
      </c>
      <c r="B33" s="20">
        <v>1028.24</v>
      </c>
      <c r="C33" s="20">
        <v>1028.24</v>
      </c>
      <c r="D33" s="20"/>
    </row>
    <row r="34" spans="1:4" x14ac:dyDescent="0.25">
      <c r="A34" s="19" t="s">
        <v>41</v>
      </c>
      <c r="B34" s="19"/>
      <c r="C34" s="19"/>
      <c r="D34" s="18">
        <f>B34-C34</f>
        <v>0</v>
      </c>
    </row>
    <row r="35" spans="1:4" ht="15.75" thickBot="1" x14ac:dyDescent="0.3">
      <c r="A35" s="21" t="s">
        <v>32</v>
      </c>
      <c r="B35" s="20"/>
      <c r="C35" s="20"/>
      <c r="D35" s="20"/>
    </row>
    <row r="36" spans="1:4" ht="15.75" thickBot="1" x14ac:dyDescent="0.3">
      <c r="A36" s="22" t="s">
        <v>34</v>
      </c>
      <c r="B36" s="25">
        <f>B16+B25+B32+B34+B33</f>
        <v>1649347.1</v>
      </c>
      <c r="C36" s="25">
        <f>C16+C25+C32+C34+C33</f>
        <v>1649347.1</v>
      </c>
      <c r="D36" s="26">
        <f>D16+D25+D32+D34</f>
        <v>0</v>
      </c>
    </row>
    <row r="37" spans="1:4" ht="31.5" customHeight="1" thickBot="1" x14ac:dyDescent="0.3">
      <c r="A37" s="28" t="s">
        <v>43</v>
      </c>
      <c r="B37" s="20"/>
      <c r="C37" s="20"/>
      <c r="D37" s="20"/>
    </row>
    <row r="38" spans="1:4" ht="15.75" thickBot="1" x14ac:dyDescent="0.3">
      <c r="A38" s="27" t="s">
        <v>34</v>
      </c>
      <c r="B38" s="29">
        <f>SUM(B36:B37)</f>
        <v>1649347.1</v>
      </c>
      <c r="C38" s="29">
        <f>SUM(C36:C37)</f>
        <v>1649347.1</v>
      </c>
      <c r="D38" s="30">
        <f>SUM(D36:D37)</f>
        <v>0</v>
      </c>
    </row>
    <row r="40" spans="1:4" x14ac:dyDescent="0.25">
      <c r="A40" s="11" t="s">
        <v>7</v>
      </c>
      <c r="C40" s="13" t="s">
        <v>48</v>
      </c>
      <c r="D40" s="13"/>
    </row>
    <row r="41" spans="1:4" x14ac:dyDescent="0.25">
      <c r="A41" s="23"/>
      <c r="B41" s="23"/>
      <c r="C41" s="32" t="s">
        <v>9</v>
      </c>
      <c r="D41" s="32"/>
    </row>
    <row r="42" spans="1:4" x14ac:dyDescent="0.25">
      <c r="A42" s="11" t="s">
        <v>8</v>
      </c>
      <c r="C42" s="13" t="s">
        <v>49</v>
      </c>
      <c r="D42" s="13"/>
    </row>
    <row r="43" spans="1:4" x14ac:dyDescent="0.25">
      <c r="A43" s="23"/>
      <c r="B43" s="23"/>
      <c r="C43" s="32" t="s">
        <v>9</v>
      </c>
      <c r="D43" s="32"/>
    </row>
  </sheetData>
  <mergeCells count="11">
    <mergeCell ref="C41:D41"/>
    <mergeCell ref="C43:D43"/>
    <mergeCell ref="A9:D9"/>
    <mergeCell ref="A12:D12"/>
    <mergeCell ref="A10:D10"/>
    <mergeCell ref="B1:D1"/>
    <mergeCell ref="B2:D2"/>
    <mergeCell ref="B3:D3"/>
    <mergeCell ref="B5:D5"/>
    <mergeCell ref="A7:D7"/>
    <mergeCell ref="B4:D4"/>
  </mergeCells>
  <phoneticPr fontId="1" type="noConversion"/>
  <printOptions horizontalCentered="1"/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workbookViewId="0">
      <selection activeCell="J11" sqref="J11"/>
    </sheetView>
  </sheetViews>
  <sheetFormatPr defaultRowHeight="12.75" x14ac:dyDescent="0.2"/>
  <cols>
    <col min="1" max="1" width="41.7109375" customWidth="1"/>
    <col min="2" max="2" width="9.7109375" customWidth="1"/>
    <col min="3" max="3" width="7.42578125" customWidth="1"/>
    <col min="4" max="4" width="11.28515625" customWidth="1"/>
    <col min="5" max="5" width="11.85546875" customWidth="1"/>
    <col min="6" max="7" width="12.140625" customWidth="1"/>
    <col min="8" max="8" width="10.5703125" customWidth="1"/>
    <col min="9" max="9" width="12.28515625" customWidth="1"/>
  </cols>
  <sheetData>
    <row r="1" spans="1:9" x14ac:dyDescent="0.2">
      <c r="F1" t="s">
        <v>26</v>
      </c>
    </row>
    <row r="2" spans="1:9" x14ac:dyDescent="0.2">
      <c r="F2" t="s">
        <v>24</v>
      </c>
    </row>
    <row r="3" spans="1:9" x14ac:dyDescent="0.2">
      <c r="F3" t="s">
        <v>28</v>
      </c>
    </row>
    <row r="4" spans="1:9" x14ac:dyDescent="0.2">
      <c r="F4" t="s">
        <v>25</v>
      </c>
    </row>
    <row r="6" spans="1:9" ht="13.5" thickBot="1" x14ac:dyDescent="0.25">
      <c r="A6" s="37"/>
      <c r="B6" s="37"/>
      <c r="C6" s="37"/>
      <c r="D6" s="37"/>
      <c r="E6" s="37"/>
      <c r="F6" s="37"/>
      <c r="G6" s="37"/>
      <c r="H6" s="37"/>
      <c r="I6" s="37"/>
    </row>
    <row r="7" spans="1:9" x14ac:dyDescent="0.2">
      <c r="A7" s="38" t="s">
        <v>0</v>
      </c>
      <c r="B7" s="38"/>
      <c r="C7" s="38"/>
      <c r="D7" s="38"/>
      <c r="E7" s="38"/>
      <c r="F7" s="38"/>
      <c r="G7" s="38"/>
      <c r="H7" s="38"/>
      <c r="I7" s="38"/>
    </row>
    <row r="11" spans="1:9" x14ac:dyDescent="0.2">
      <c r="A11" t="s">
        <v>1</v>
      </c>
    </row>
    <row r="12" spans="1:9" ht="27" customHeight="1" x14ac:dyDescent="0.2">
      <c r="A12" s="4" t="s">
        <v>10</v>
      </c>
      <c r="B12" s="4"/>
      <c r="C12" s="4"/>
      <c r="D12" s="4"/>
    </row>
    <row r="13" spans="1:9" x14ac:dyDescent="0.2">
      <c r="A13" t="s">
        <v>2</v>
      </c>
    </row>
    <row r="16" spans="1:9" ht="27.75" customHeight="1" x14ac:dyDescent="0.2">
      <c r="A16" s="39" t="s">
        <v>11</v>
      </c>
      <c r="B16" s="39"/>
      <c r="C16" s="39"/>
      <c r="D16" s="39"/>
      <c r="E16" s="39"/>
      <c r="F16" s="39"/>
      <c r="G16" s="39"/>
      <c r="H16" s="39"/>
      <c r="I16" s="39"/>
    </row>
    <row r="17" spans="1:9" x14ac:dyDescent="0.2">
      <c r="A17" s="5"/>
      <c r="B17" s="5"/>
      <c r="C17" s="41" t="s">
        <v>23</v>
      </c>
      <c r="D17" s="41"/>
      <c r="E17" s="41"/>
      <c r="F17" s="5"/>
      <c r="G17" s="5"/>
      <c r="H17" s="5"/>
      <c r="I17" s="5"/>
    </row>
    <row r="19" spans="1:9" x14ac:dyDescent="0.2">
      <c r="A19" s="40" t="s">
        <v>12</v>
      </c>
      <c r="B19" s="40"/>
      <c r="C19" s="40"/>
      <c r="D19" s="40"/>
      <c r="E19" s="40"/>
      <c r="F19" s="40"/>
      <c r="G19" s="40"/>
      <c r="H19" s="40"/>
      <c r="I19" s="40"/>
    </row>
    <row r="20" spans="1:9" x14ac:dyDescent="0.2">
      <c r="I20" s="7" t="s">
        <v>18</v>
      </c>
    </row>
    <row r="21" spans="1:9" ht="63.75" x14ac:dyDescent="0.2">
      <c r="A21" s="10" t="s">
        <v>13</v>
      </c>
      <c r="B21" s="3" t="s">
        <v>5</v>
      </c>
      <c r="C21" s="3" t="s">
        <v>21</v>
      </c>
      <c r="D21" s="3" t="s">
        <v>22</v>
      </c>
      <c r="E21" s="3" t="s">
        <v>27</v>
      </c>
      <c r="F21" s="3" t="s">
        <v>14</v>
      </c>
      <c r="G21" s="3" t="s">
        <v>15</v>
      </c>
      <c r="H21" s="3" t="s">
        <v>16</v>
      </c>
      <c r="I21" s="3" t="s">
        <v>17</v>
      </c>
    </row>
    <row r="22" spans="1:9" x14ac:dyDescent="0.2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">
      <c r="A30" s="6" t="s">
        <v>6</v>
      </c>
      <c r="B30" s="6"/>
      <c r="C30" s="6"/>
      <c r="D30" s="1"/>
      <c r="E30" s="2">
        <f>SUM(E22:E29)</f>
        <v>0</v>
      </c>
      <c r="F30" s="2">
        <f t="shared" ref="F30:I30" si="0">SUM(F22:F29)</f>
        <v>0</v>
      </c>
      <c r="G30" s="2">
        <f t="shared" si="0"/>
        <v>0</v>
      </c>
      <c r="H30" s="2">
        <f t="shared" si="0"/>
        <v>0</v>
      </c>
      <c r="I30" s="2">
        <f t="shared" si="0"/>
        <v>0</v>
      </c>
    </row>
    <row r="33" spans="1:9" ht="13.5" thickBot="1" x14ac:dyDescent="0.25">
      <c r="H33" s="8"/>
      <c r="I33" s="8"/>
    </row>
    <row r="34" spans="1:9" ht="13.5" thickBot="1" x14ac:dyDescent="0.25">
      <c r="A34" t="s">
        <v>7</v>
      </c>
      <c r="D34" s="9"/>
      <c r="E34" s="9"/>
      <c r="H34" s="36" t="s">
        <v>9</v>
      </c>
      <c r="I34" s="36"/>
    </row>
    <row r="35" spans="1:9" x14ac:dyDescent="0.2">
      <c r="D35" s="36" t="s">
        <v>20</v>
      </c>
      <c r="E35" s="36"/>
    </row>
    <row r="36" spans="1:9" ht="13.5" thickBot="1" x14ac:dyDescent="0.25">
      <c r="A36" s="4" t="s">
        <v>19</v>
      </c>
      <c r="B36" s="4"/>
      <c r="C36" s="4"/>
      <c r="D36" s="9"/>
      <c r="E36" s="9"/>
      <c r="H36" s="9"/>
      <c r="I36" s="9"/>
    </row>
    <row r="37" spans="1:9" x14ac:dyDescent="0.2">
      <c r="D37" s="36" t="s">
        <v>20</v>
      </c>
      <c r="E37" s="36"/>
      <c r="H37" s="36" t="s">
        <v>9</v>
      </c>
      <c r="I37" s="36"/>
    </row>
  </sheetData>
  <mergeCells count="9">
    <mergeCell ref="D37:E37"/>
    <mergeCell ref="H34:I34"/>
    <mergeCell ref="H37:I37"/>
    <mergeCell ref="A6:I6"/>
    <mergeCell ref="A7:I7"/>
    <mergeCell ref="A16:I16"/>
    <mergeCell ref="A19:I19"/>
    <mergeCell ref="D35:E35"/>
    <mergeCell ref="C17:E17"/>
  </mergeCells>
  <phoneticPr fontId="1" type="noConversion"/>
  <pageMargins left="0.35433070866141736" right="0.35433070866141736" top="0.39370078740157483" bottom="0.39370078740157483" header="0.51181102362204722" footer="0.51181102362204722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Pažyma</vt:lpstr>
      <vt:lpstr>ES</vt:lpstr>
      <vt:lpstr>Sheet3</vt:lpstr>
    </vt:vector>
  </TitlesOfParts>
  <Company>REO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stases</dc:creator>
  <cp:lastModifiedBy>Plausiniene</cp:lastModifiedBy>
  <cp:lastPrinted>2023-04-04T07:21:30Z</cp:lastPrinted>
  <dcterms:created xsi:type="dcterms:W3CDTF">2013-09-16T12:06:15Z</dcterms:created>
  <dcterms:modified xsi:type="dcterms:W3CDTF">2025-10-01T06:50:56Z</dcterms:modified>
</cp:coreProperties>
</file>